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ТСЖ Феникс\Собрание 2021\"/>
    </mc:Choice>
  </mc:AlternateContent>
  <bookViews>
    <workbookView xWindow="0" yWindow="0" windowWidth="21600" windowHeight="8835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16" i="1" l="1"/>
  <c r="D37" i="1" l="1"/>
  <c r="D19" i="1"/>
  <c r="D41" i="1" l="1"/>
  <c r="D29" i="1"/>
  <c r="D25" i="1"/>
  <c r="D22" i="1"/>
  <c r="D12" i="1"/>
  <c r="D5" i="1"/>
  <c r="D46" i="1" l="1"/>
</calcChain>
</file>

<file path=xl/sharedStrings.xml><?xml version="1.0" encoding="utf-8"?>
<sst xmlns="http://schemas.openxmlformats.org/spreadsheetml/2006/main" count="56" uniqueCount="46">
  <si>
    <t>Контрагент</t>
  </si>
  <si>
    <t>Сумма</t>
  </si>
  <si>
    <t>ООО "АлекСтрой"</t>
  </si>
  <si>
    <t>Дата оплаты</t>
  </si>
  <si>
    <t>Монтаж дверей</t>
  </si>
  <si>
    <t>Наименование товаров, работ, услуг</t>
  </si>
  <si>
    <t>Покупка доводчика</t>
  </si>
  <si>
    <t>Итого ООО "АлекСтрой"</t>
  </si>
  <si>
    <t>ООО "БИМПРОЕКТ"</t>
  </si>
  <si>
    <t>Проведение экспертизы</t>
  </si>
  <si>
    <t>Эскиз модели фасада</t>
  </si>
  <si>
    <t>Съемка плит перекрытия</t>
  </si>
  <si>
    <t>Паспорт фасада</t>
  </si>
  <si>
    <t>Итого ООО "БИМПРОЕКТ"</t>
  </si>
  <si>
    <t>ИП Казарновский А.Б.</t>
  </si>
  <si>
    <t>Итого ИП Казарновский А.Б.</t>
  </si>
  <si>
    <t>ИП Кирьянов П.С.</t>
  </si>
  <si>
    <t>Итого ИП Кирьянов П.С.</t>
  </si>
  <si>
    <t>ООО "Корпорация Грумант"</t>
  </si>
  <si>
    <t>Фотоэлементы</t>
  </si>
  <si>
    <t>Итого ООО "Корпорация Грумант"</t>
  </si>
  <si>
    <t>ИП Магель В.В.</t>
  </si>
  <si>
    <t>Разработка дизайн-проекта</t>
  </si>
  <si>
    <t>Итого  ИП Магель В.В.</t>
  </si>
  <si>
    <t>ООО "СИБГИПРОКОММУНВОДОКАНАЛ"</t>
  </si>
  <si>
    <t>Итого ООО "СИБГИПРОКОММУНВОДОКАНАЛ"</t>
  </si>
  <si>
    <t xml:space="preserve">Корректировка рабочей документации на реконструкцию ИТП </t>
  </si>
  <si>
    <t xml:space="preserve">ИП Самарин Е.В. </t>
  </si>
  <si>
    <t>Установка изоляции</t>
  </si>
  <si>
    <t>Итого ИП Самарин Е.В.</t>
  </si>
  <si>
    <t>ООО "Тара.ру"</t>
  </si>
  <si>
    <t>Контейнер</t>
  </si>
  <si>
    <t>Итого ООО "Тара.ру"</t>
  </si>
  <si>
    <t>ВСЕГО</t>
  </si>
  <si>
    <t>Товары, работы, услуги, оплаченные по текущему ремонту ТСЖ Феникс в 2020г.</t>
  </si>
  <si>
    <t>Изготовление металлического трапа, досок объявлений</t>
  </si>
  <si>
    <t>Валанд -Лифт</t>
  </si>
  <si>
    <t>Замена КВШ подъезд 2 пассажирский лифт</t>
  </si>
  <si>
    <t>Итого Валанд -Лифт</t>
  </si>
  <si>
    <t>Ремонт пассажирского лифта  подъезд № 2</t>
  </si>
  <si>
    <t>Замена доводчиков подъезд № 2 , эт. 1, 9,17,демонтаж металлической конструкции с фасада</t>
  </si>
  <si>
    <t>Монтаж доводчиков, монтаж греющего кабеля на ливневой канализации подъезда № 2</t>
  </si>
  <si>
    <t>Росреестр</t>
  </si>
  <si>
    <t>2020 г.</t>
  </si>
  <si>
    <t>Регистрация права на нежилые помещения ТСЖ Феникс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</si>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</sst>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₽&quot;;[Red]\-#,##0.00\ &quot;₽&quot;"/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8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5" workbookViewId="0">
      <selection activeCell="E18" sqref="E18"/>
    </sheetView>
  </sheetViews>
  <sheetFormatPr defaultRowHeight="15" x14ac:dyDescent="0.25"/>
  <cols>
    <col min="1" max="3" width="39.85546875" customWidth="1"/>
    <col min="4" max="4" width="31.28515625" customWidth="1"/>
    <col min="5" max="5" width="21.42578125" customWidth="1"/>
    <col min="6" max="6" width="11.5703125" bestFit="1" customWidth="1"/>
    <col min="7" max="7" width="9.5703125" bestFit="1" customWidth="1"/>
  </cols>
  <sheetData>
    <row r="1" spans="1:7" ht="33" customHeight="1" x14ac:dyDescent="0.25">
      <c r="A1" s="25" t="s">
        <v>34</v>
      </c>
      <c r="B1" s="25"/>
      <c r="C1" s="25"/>
      <c r="D1" s="25"/>
    </row>
    <row r="2" spans="1:7" ht="37.5" x14ac:dyDescent="0.25">
      <c r="A2" s="6" t="s">
        <v>0</v>
      </c>
      <c r="B2" s="6" t="s">
        <v>3</v>
      </c>
      <c r="C2" s="6" t="s">
        <v>5</v>
      </c>
      <c r="D2" s="7" t="s">
        <v>1</v>
      </c>
    </row>
    <row r="3" spans="1:7" x14ac:dyDescent="0.25">
      <c r="A3" s="14" t="s">
        <v>2</v>
      </c>
      <c r="B3" s="15">
        <v>44113</v>
      </c>
      <c r="C3" s="14" t="s">
        <v>4</v>
      </c>
      <c r="D3" s="16">
        <v>38500</v>
      </c>
      <c r="F3" s="4"/>
    </row>
    <row r="4" spans="1:7" x14ac:dyDescent="0.25">
      <c r="A4" s="14" t="s">
        <v>2</v>
      </c>
      <c r="B4" s="15">
        <v>44159</v>
      </c>
      <c r="C4" s="14" t="s">
        <v>6</v>
      </c>
      <c r="D4" s="16">
        <v>1600</v>
      </c>
    </row>
    <row r="5" spans="1:7" x14ac:dyDescent="0.25">
      <c r="A5" s="13" t="s">
        <v>7</v>
      </c>
      <c r="B5" s="9"/>
      <c r="C5" s="9"/>
      <c r="D5" s="17">
        <f>D3+D4</f>
        <v>40100</v>
      </c>
      <c r="E5" s="1"/>
    </row>
    <row r="6" spans="1:7" x14ac:dyDescent="0.25">
      <c r="A6" s="9"/>
      <c r="B6" s="9"/>
      <c r="C6" s="9"/>
      <c r="D6" s="10"/>
    </row>
    <row r="7" spans="1:7" x14ac:dyDescent="0.25">
      <c r="A7" s="9" t="s">
        <v>8</v>
      </c>
      <c r="B7" s="18">
        <v>44032</v>
      </c>
      <c r="C7" s="9" t="s">
        <v>9</v>
      </c>
      <c r="D7" s="10">
        <v>25000</v>
      </c>
    </row>
    <row r="8" spans="1:7" x14ac:dyDescent="0.25">
      <c r="A8" s="9" t="s">
        <v>8</v>
      </c>
      <c r="B8" s="18">
        <v>44068</v>
      </c>
      <c r="C8" s="9" t="s">
        <v>10</v>
      </c>
      <c r="D8" s="10">
        <v>21250</v>
      </c>
    </row>
    <row r="9" spans="1:7" x14ac:dyDescent="0.25">
      <c r="A9" s="9" t="s">
        <v>8</v>
      </c>
      <c r="B9" s="18">
        <v>44090</v>
      </c>
      <c r="C9" s="9" t="s">
        <v>10</v>
      </c>
      <c r="D9" s="10">
        <v>21250</v>
      </c>
      <c r="F9" s="3"/>
    </row>
    <row r="10" spans="1:7" x14ac:dyDescent="0.25">
      <c r="A10" s="9" t="s">
        <v>8</v>
      </c>
      <c r="B10" s="19">
        <v>44090</v>
      </c>
      <c r="C10" s="11" t="s">
        <v>11</v>
      </c>
      <c r="D10" s="12">
        <v>38500</v>
      </c>
      <c r="E10" s="3"/>
      <c r="F10" s="3"/>
      <c r="G10" s="3"/>
    </row>
    <row r="11" spans="1:7" x14ac:dyDescent="0.25">
      <c r="A11" s="9" t="s">
        <v>8</v>
      </c>
      <c r="B11" s="19">
        <v>44148</v>
      </c>
      <c r="C11" s="11" t="s">
        <v>12</v>
      </c>
      <c r="D11" s="12">
        <v>42500</v>
      </c>
    </row>
    <row r="12" spans="1:7" x14ac:dyDescent="0.25">
      <c r="A12" s="5" t="s">
        <v>13</v>
      </c>
      <c r="B12" s="11"/>
      <c r="C12" s="11"/>
      <c r="D12" s="21">
        <f>D7+D8+D9+D10+D11</f>
        <v>148500</v>
      </c>
    </row>
    <row r="13" spans="1:7" x14ac:dyDescent="0.25">
      <c r="A13" s="11"/>
      <c r="B13" s="11"/>
      <c r="C13" s="11"/>
      <c r="D13" s="12"/>
    </row>
    <row r="14" spans="1:7" ht="45" x14ac:dyDescent="0.25">
      <c r="A14" s="11" t="s">
        <v>14</v>
      </c>
      <c r="B14" s="19">
        <v>44004</v>
      </c>
      <c r="C14" s="11" t="s">
        <v>40</v>
      </c>
      <c r="D14" s="20">
        <v>13359.59</v>
      </c>
    </row>
    <row r="15" spans="1:7" ht="30" x14ac:dyDescent="0.25">
      <c r="A15" s="11" t="s">
        <v>14</v>
      </c>
      <c r="B15" s="19">
        <v>44113</v>
      </c>
      <c r="C15" s="11" t="s">
        <v>35</v>
      </c>
      <c r="D15" s="20">
        <v>13440</v>
      </c>
    </row>
    <row r="16" spans="1:7" x14ac:dyDescent="0.25">
      <c r="A16" s="5" t="s">
        <v>15</v>
      </c>
      <c r="B16" s="5"/>
      <c r="C16" s="5"/>
      <c r="D16" s="22">
        <f>D14+D15</f>
        <v>26799.59</v>
      </c>
    </row>
    <row r="17" spans="1:4" x14ac:dyDescent="0.25">
      <c r="A17" s="11"/>
      <c r="B17" s="11"/>
      <c r="C17" s="11"/>
      <c r="D17" s="20"/>
    </row>
    <row r="18" spans="1:4" ht="45" x14ac:dyDescent="0.25">
      <c r="A18" s="11" t="s">
        <v>16</v>
      </c>
      <c r="B18" s="19">
        <v>43901</v>
      </c>
      <c r="C18" s="11" t="s">
        <v>41</v>
      </c>
      <c r="D18" s="20">
        <v>9800</v>
      </c>
    </row>
    <row r="19" spans="1:4" x14ac:dyDescent="0.25">
      <c r="A19" s="5" t="s">
        <v>17</v>
      </c>
      <c r="B19" s="5"/>
      <c r="C19" s="5"/>
      <c r="D19" s="22">
        <f>D18</f>
        <v>9800</v>
      </c>
    </row>
    <row r="20" spans="1:4" x14ac:dyDescent="0.25">
      <c r="A20" s="11"/>
      <c r="B20" s="11"/>
      <c r="C20" s="11"/>
      <c r="D20" s="20"/>
    </row>
    <row r="21" spans="1:4" x14ac:dyDescent="0.25">
      <c r="A21" s="11" t="s">
        <v>18</v>
      </c>
      <c r="B21" s="19">
        <v>43949</v>
      </c>
      <c r="C21" s="11" t="s">
        <v>19</v>
      </c>
      <c r="D21" s="20">
        <v>3420</v>
      </c>
    </row>
    <row r="22" spans="1:4" x14ac:dyDescent="0.25">
      <c r="A22" s="5" t="s">
        <v>20</v>
      </c>
      <c r="B22" s="8"/>
      <c r="C22" s="5"/>
      <c r="D22" s="22">
        <f>D21</f>
        <v>3420</v>
      </c>
    </row>
    <row r="23" spans="1:4" x14ac:dyDescent="0.25">
      <c r="A23" s="11"/>
      <c r="B23" s="19"/>
      <c r="C23" s="11"/>
      <c r="D23" s="20"/>
    </row>
    <row r="24" spans="1:4" x14ac:dyDescent="0.25">
      <c r="A24" s="11" t="s">
        <v>21</v>
      </c>
      <c r="B24" s="19">
        <v>44194</v>
      </c>
      <c r="C24" s="11" t="s">
        <v>22</v>
      </c>
      <c r="D24" s="20">
        <v>5500</v>
      </c>
    </row>
    <row r="25" spans="1:4" x14ac:dyDescent="0.25">
      <c r="A25" s="5" t="s">
        <v>23</v>
      </c>
      <c r="B25" s="8"/>
      <c r="C25" s="5"/>
      <c r="D25" s="22">
        <f>D24</f>
        <v>5500</v>
      </c>
    </row>
    <row r="26" spans="1:4" x14ac:dyDescent="0.25">
      <c r="A26" s="11"/>
      <c r="B26" s="19"/>
      <c r="C26" s="11"/>
      <c r="D26" s="20"/>
    </row>
    <row r="27" spans="1:4" x14ac:dyDescent="0.25">
      <c r="A27" s="14"/>
      <c r="B27" s="15"/>
      <c r="C27" s="14"/>
      <c r="D27" s="23"/>
    </row>
    <row r="28" spans="1:4" ht="30" x14ac:dyDescent="0.25">
      <c r="A28" s="14" t="s">
        <v>24</v>
      </c>
      <c r="B28" s="15">
        <v>44134</v>
      </c>
      <c r="C28" s="14" t="s">
        <v>26</v>
      </c>
      <c r="D28" s="23">
        <v>25000</v>
      </c>
    </row>
    <row r="29" spans="1:4" ht="30" x14ac:dyDescent="0.25">
      <c r="A29" s="5" t="s">
        <v>25</v>
      </c>
      <c r="B29" s="8"/>
      <c r="C29" s="5"/>
      <c r="D29" s="22">
        <f>D28</f>
        <v>25000</v>
      </c>
    </row>
    <row r="30" spans="1:4" x14ac:dyDescent="0.25">
      <c r="A30" s="14"/>
      <c r="B30" s="15"/>
      <c r="C30" s="14"/>
      <c r="D30" s="23"/>
    </row>
    <row r="31" spans="1:4" ht="30" x14ac:dyDescent="0.25">
      <c r="A31" s="14" t="s">
        <v>42</v>
      </c>
      <c r="B31" s="15" t="s">
        <v>43</v>
      </c>
      <c r="C31" s="14" t="s">
        <v>44</v>
      </c>
      <c r="D31" s="23">
        <v>22000</v>
      </c>
    </row>
    <row r="32" spans="1:4" x14ac:dyDescent="0.25">
      <c r="A32" s="5" t="s">
        <v>45</v>
      </c>
      <c r="B32" s="15"/>
      <c r="C32" s="14"/>
      <c r="D32" s="22">
        <v>22000</v>
      </c>
    </row>
    <row r="33" spans="1:4" x14ac:dyDescent="0.25">
      <c r="A33" s="5"/>
      <c r="B33" s="8"/>
      <c r="C33" s="5"/>
      <c r="D33" s="22"/>
    </row>
    <row r="34" spans="1:4" x14ac:dyDescent="0.25">
      <c r="A34" s="14" t="s">
        <v>27</v>
      </c>
      <c r="B34" s="15">
        <v>44036</v>
      </c>
      <c r="C34" s="14" t="s">
        <v>28</v>
      </c>
      <c r="D34" s="23">
        <v>75207.05</v>
      </c>
    </row>
    <row r="35" spans="1:4" x14ac:dyDescent="0.25">
      <c r="A35" s="14" t="s">
        <v>27</v>
      </c>
      <c r="B35" s="15">
        <v>44068</v>
      </c>
      <c r="C35" s="14" t="s">
        <v>28</v>
      </c>
      <c r="D35" s="23">
        <v>32231.599999999999</v>
      </c>
    </row>
    <row r="36" spans="1:4" x14ac:dyDescent="0.25">
      <c r="A36" s="14"/>
      <c r="B36" s="15"/>
      <c r="C36" s="14"/>
      <c r="D36" s="23"/>
    </row>
    <row r="37" spans="1:4" x14ac:dyDescent="0.25">
      <c r="A37" s="5" t="s">
        <v>29</v>
      </c>
      <c r="B37" s="8"/>
      <c r="C37" s="5"/>
      <c r="D37" s="22">
        <f>D34+D35</f>
        <v>107438.65</v>
      </c>
    </row>
    <row r="38" spans="1:4" x14ac:dyDescent="0.25">
      <c r="A38" s="14"/>
      <c r="B38" s="15"/>
      <c r="C38" s="14"/>
      <c r="D38" s="23"/>
    </row>
    <row r="39" spans="1:4" x14ac:dyDescent="0.25">
      <c r="A39" s="14"/>
      <c r="B39" s="15"/>
      <c r="C39" s="14"/>
      <c r="D39" s="23"/>
    </row>
    <row r="40" spans="1:4" x14ac:dyDescent="0.25">
      <c r="A40" s="14" t="s">
        <v>30</v>
      </c>
      <c r="B40" s="15">
        <v>43941</v>
      </c>
      <c r="C40" s="14" t="s">
        <v>31</v>
      </c>
      <c r="D40" s="23">
        <v>13550</v>
      </c>
    </row>
    <row r="41" spans="1:4" x14ac:dyDescent="0.25">
      <c r="A41" s="5" t="s">
        <v>32</v>
      </c>
      <c r="B41" s="8"/>
      <c r="C41" s="5"/>
      <c r="D41" s="22">
        <f>D40</f>
        <v>13550</v>
      </c>
    </row>
    <row r="42" spans="1:4" x14ac:dyDescent="0.25">
      <c r="A42" s="14"/>
      <c r="B42" s="15"/>
      <c r="C42" s="5"/>
      <c r="D42" s="22"/>
    </row>
    <row r="43" spans="1:4" ht="30" x14ac:dyDescent="0.25">
      <c r="A43" s="14" t="s">
        <v>36</v>
      </c>
      <c r="B43" s="15">
        <v>43993</v>
      </c>
      <c r="C43" s="14" t="s">
        <v>39</v>
      </c>
      <c r="D43" s="23">
        <v>24402</v>
      </c>
    </row>
    <row r="44" spans="1:4" ht="30" x14ac:dyDescent="0.25">
      <c r="A44" s="14" t="s">
        <v>36</v>
      </c>
      <c r="B44" s="15">
        <v>44165</v>
      </c>
      <c r="C44" s="14" t="s">
        <v>37</v>
      </c>
      <c r="D44" s="23">
        <v>25000</v>
      </c>
    </row>
    <row r="45" spans="1:4" x14ac:dyDescent="0.25">
      <c r="A45" s="5" t="s">
        <v>38</v>
      </c>
      <c r="B45" s="2"/>
      <c r="C45" s="2"/>
      <c r="D45" s="26">
        <f>D43+D44</f>
        <v>49402</v>
      </c>
    </row>
    <row r="46" spans="1:4" x14ac:dyDescent="0.25">
      <c r="A46" s="2" t="s">
        <v>33</v>
      </c>
      <c r="B46" s="2"/>
      <c r="C46" s="2"/>
      <c r="D46" s="24">
        <f>D5+D12+D16+D19+D22+D25+D29+D32+D37+D41+D45</f>
        <v>451510.24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Александр</cp:lastModifiedBy>
  <cp:lastPrinted>2020-07-29T02:38:40Z</cp:lastPrinted>
  <dcterms:created xsi:type="dcterms:W3CDTF">2020-05-25T09:02:52Z</dcterms:created>
  <dcterms:modified xsi:type="dcterms:W3CDTF">2021-06-01T18:48:32Z</dcterms:modified>
</cp:coreProperties>
</file>